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LOC documents\"/>
    </mc:Choice>
  </mc:AlternateContent>
  <xr:revisionPtr revIDLastSave="0" documentId="13_ncr:1_{EE5773AB-2DAE-4651-90BE-548212356DBC}" xr6:coauthVersionLast="45" xr6:coauthVersionMax="45" xr10:uidLastSave="{00000000-0000-0000-0000-000000000000}"/>
  <bookViews>
    <workbookView xWindow="57480" yWindow="-120" windowWidth="29040" windowHeight="15840" xr2:uid="{00000000-000D-0000-FFFF-FFFF00000000}"/>
  </bookViews>
  <sheets>
    <sheet name="Use this Sheet" sheetId="2" r:id="rId1"/>
    <sheet name="Don't use" sheetId="1" r:id="rId2"/>
    <sheet name="Formula1_don't use" sheetId="3" r:id="rId3"/>
    <sheet name="Formula1_dont us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2" l="1"/>
  <c r="C4" i="2" l="1"/>
  <c r="B7" i="2" l="1"/>
  <c r="D7" i="2" s="1"/>
  <c r="A7" i="2" l="1"/>
  <c r="A8" i="2" s="1"/>
  <c r="A9" i="2" s="1"/>
  <c r="A2" i="4"/>
  <c r="A3" i="4" s="1"/>
  <c r="A4" i="4" s="1"/>
  <c r="A5" i="4" s="1"/>
  <c r="A6" i="4" s="1"/>
  <c r="A10" i="2" l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C7" i="2"/>
  <c r="E7" i="2" s="1"/>
  <c r="F7" i="2" s="1"/>
  <c r="A28" i="2" l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B8" i="2"/>
  <c r="D8" i="2" s="1"/>
  <c r="C8" i="2"/>
  <c r="E8" i="2" l="1"/>
  <c r="F8" i="2" s="1"/>
  <c r="C9" i="2" l="1"/>
  <c r="B9" i="2"/>
  <c r="D9" i="2" s="1"/>
  <c r="E9" i="2" s="1"/>
  <c r="F9" i="2" s="1"/>
  <c r="C10" i="2" l="1"/>
  <c r="B10" i="2"/>
  <c r="D10" i="2" s="1"/>
  <c r="E10" i="2" s="1"/>
  <c r="F10" i="2" s="1"/>
  <c r="B11" i="2" l="1"/>
  <c r="D11" i="2" s="1"/>
  <c r="E11" i="2" s="1"/>
  <c r="F11" i="2" s="1"/>
  <c r="C11" i="2"/>
  <c r="C12" i="2" l="1"/>
  <c r="B12" i="2"/>
  <c r="D12" i="2" s="1"/>
  <c r="E12" i="2" s="1"/>
  <c r="F12" i="2" s="1"/>
  <c r="B13" i="2" l="1"/>
  <c r="D13" i="2" s="1"/>
  <c r="E13" i="2" s="1"/>
  <c r="F13" i="2" s="1"/>
  <c r="C13" i="2"/>
  <c r="C14" i="2" l="1"/>
  <c r="B14" i="2"/>
  <c r="D14" i="2" s="1"/>
  <c r="E14" i="2" s="1"/>
  <c r="F14" i="2" s="1"/>
  <c r="B15" i="2" l="1"/>
  <c r="D15" i="2" s="1"/>
  <c r="E15" i="2" s="1"/>
  <c r="F15" i="2" s="1"/>
  <c r="C15" i="2"/>
  <c r="C16" i="2" l="1"/>
  <c r="B16" i="2"/>
  <c r="D16" i="2" s="1"/>
  <c r="E16" i="2" s="1"/>
  <c r="F16" i="2" s="1"/>
  <c r="B17" i="2" l="1"/>
  <c r="D17" i="2" s="1"/>
  <c r="E17" i="2" s="1"/>
  <c r="F17" i="2" s="1"/>
  <c r="C17" i="2"/>
  <c r="C18" i="2" l="1"/>
  <c r="B18" i="2"/>
  <c r="D18" i="2" s="1"/>
  <c r="E18" i="2" s="1"/>
  <c r="F18" i="2" s="1"/>
  <c r="B19" i="2" l="1"/>
  <c r="D19" i="2" s="1"/>
  <c r="E19" i="2" s="1"/>
  <c r="F19" i="2" s="1"/>
  <c r="C19" i="2"/>
  <c r="C20" i="2" l="1"/>
  <c r="B20" i="2"/>
  <c r="D20" i="2" s="1"/>
  <c r="E20" i="2" s="1"/>
  <c r="F20" i="2" s="1"/>
  <c r="B21" i="2" l="1"/>
  <c r="D21" i="2" s="1"/>
  <c r="E21" i="2" s="1"/>
  <c r="F21" i="2" s="1"/>
  <c r="C21" i="2"/>
  <c r="C22" i="2" l="1"/>
  <c r="B22" i="2"/>
  <c r="D22" i="2" s="1"/>
  <c r="E22" i="2" s="1"/>
  <c r="F22" i="2" s="1"/>
  <c r="B23" i="2" l="1"/>
  <c r="D23" i="2" s="1"/>
  <c r="E23" i="2" s="1"/>
  <c r="F23" i="2" s="1"/>
  <c r="C23" i="2"/>
  <c r="C24" i="2" l="1"/>
  <c r="B24" i="2"/>
  <c r="D24" i="2" s="1"/>
  <c r="E24" i="2" s="1"/>
  <c r="F24" i="2" s="1"/>
  <c r="B25" i="2" l="1"/>
  <c r="D25" i="2" s="1"/>
  <c r="E25" i="2" s="1"/>
  <c r="F25" i="2" s="1"/>
  <c r="C25" i="2"/>
  <c r="C26" i="2" l="1"/>
  <c r="B26" i="2"/>
  <c r="D26" i="2" s="1"/>
  <c r="E26" i="2" s="1"/>
  <c r="F26" i="2" l="1"/>
  <c r="C27" i="2" l="1"/>
  <c r="B27" i="2"/>
  <c r="D27" i="2" s="1"/>
  <c r="E27" i="2" s="1"/>
  <c r="F27" i="2" s="1"/>
  <c r="C28" i="2" l="1"/>
  <c r="B28" i="2"/>
  <c r="D28" i="2" s="1"/>
  <c r="E28" i="2" s="1"/>
  <c r="F28" i="2" s="1"/>
  <c r="B29" i="2" l="1"/>
  <c r="D29" i="2" s="1"/>
  <c r="E29" i="2" s="1"/>
  <c r="F29" i="2" s="1"/>
  <c r="C29" i="2"/>
  <c r="C30" i="2" l="1"/>
  <c r="B30" i="2"/>
  <c r="D30" i="2" s="1"/>
  <c r="E30" i="2" s="1"/>
  <c r="F30" i="2" s="1"/>
  <c r="B31" i="2" l="1"/>
  <c r="D31" i="2" s="1"/>
  <c r="E31" i="2" s="1"/>
  <c r="C31" i="2"/>
  <c r="F31" i="2" l="1"/>
  <c r="C32" i="2" s="1"/>
  <c r="B32" i="2" l="1"/>
  <c r="D32" i="2" l="1"/>
  <c r="E32" i="2" s="1"/>
  <c r="F32" i="2" s="1"/>
  <c r="C33" i="2" l="1"/>
  <c r="B33" i="2"/>
  <c r="D33" i="2" s="1"/>
  <c r="E33" i="2" s="1"/>
  <c r="F33" i="2" s="1"/>
  <c r="B34" i="2" l="1"/>
  <c r="D34" i="2" s="1"/>
  <c r="E34" i="2" s="1"/>
  <c r="F34" i="2" s="1"/>
  <c r="C34" i="2"/>
  <c r="C35" i="2" l="1"/>
  <c r="B35" i="2"/>
  <c r="D35" i="2" s="1"/>
  <c r="E35" i="2" s="1"/>
  <c r="F35" i="2" s="1"/>
  <c r="B36" i="2" l="1"/>
  <c r="D36" i="2" s="1"/>
  <c r="E36" i="2" s="1"/>
  <c r="F36" i="2" s="1"/>
  <c r="C36" i="2"/>
  <c r="B37" i="2" l="1"/>
  <c r="D37" i="2" s="1"/>
  <c r="E37" i="2" s="1"/>
  <c r="F37" i="2" s="1"/>
  <c r="C37" i="2"/>
  <c r="C38" i="2" l="1"/>
  <c r="B38" i="2"/>
  <c r="D38" i="2" s="1"/>
  <c r="E38" i="2" s="1"/>
  <c r="F38" i="2" s="1"/>
  <c r="B39" i="2" l="1"/>
  <c r="D39" i="2" s="1"/>
  <c r="E39" i="2" s="1"/>
  <c r="F39" i="2" s="1"/>
  <c r="C39" i="2"/>
  <c r="B40" i="2" l="1"/>
  <c r="D40" i="2" s="1"/>
  <c r="E40" i="2" s="1"/>
  <c r="F40" i="2" s="1"/>
  <c r="C40" i="2"/>
  <c r="B41" i="2" l="1"/>
  <c r="D41" i="2" s="1"/>
  <c r="E41" i="2" s="1"/>
  <c r="F41" i="2" s="1"/>
  <c r="C41" i="2"/>
  <c r="C42" i="2" l="1"/>
  <c r="B42" i="2"/>
  <c r="D42" i="2" s="1"/>
  <c r="E42" i="2" s="1"/>
  <c r="F42" i="2" s="1"/>
  <c r="B43" i="2" l="1"/>
  <c r="D43" i="2" s="1"/>
  <c r="E43" i="2" s="1"/>
  <c r="F43" i="2" s="1"/>
  <c r="C43" i="2"/>
  <c r="C44" i="2" l="1"/>
  <c r="B44" i="2"/>
  <c r="D44" i="2" s="1"/>
  <c r="E44" i="2" s="1"/>
  <c r="F44" i="2" s="1"/>
  <c r="B45" i="2" l="1"/>
  <c r="D45" i="2" s="1"/>
  <c r="E45" i="2" s="1"/>
  <c r="F45" i="2" s="1"/>
  <c r="C45" i="2"/>
  <c r="C46" i="2" l="1"/>
  <c r="B46" i="2"/>
  <c r="D46" i="2" s="1"/>
  <c r="E46" i="2" s="1"/>
  <c r="F46" i="2" s="1"/>
  <c r="B47" i="2" l="1"/>
  <c r="D47" i="2" s="1"/>
  <c r="E47" i="2" s="1"/>
  <c r="F47" i="2" s="1"/>
  <c r="C47" i="2"/>
  <c r="C48" i="2" l="1"/>
  <c r="B48" i="2"/>
  <c r="D48" i="2" s="1"/>
  <c r="E48" i="2" s="1"/>
  <c r="F48" i="2" s="1"/>
  <c r="B49" i="2" l="1"/>
  <c r="D49" i="2" s="1"/>
  <c r="E49" i="2" s="1"/>
  <c r="C49" i="2"/>
  <c r="F49" i="2" l="1"/>
  <c r="B50" i="2" s="1"/>
  <c r="C50" i="2" l="1"/>
  <c r="D50" i="2"/>
  <c r="E50" i="2" s="1"/>
  <c r="F50" i="2" s="1"/>
  <c r="C51" i="2" s="1"/>
  <c r="B51" i="2" l="1"/>
  <c r="D51" i="2" s="1"/>
  <c r="E51" i="2" s="1"/>
  <c r="F51" i="2" s="1"/>
  <c r="B52" i="2" s="1"/>
  <c r="C52" i="2" l="1"/>
  <c r="D52" i="2"/>
  <c r="E52" i="2" s="1"/>
  <c r="F52" i="2" s="1"/>
  <c r="B53" i="2" s="1"/>
  <c r="D53" i="2" s="1"/>
  <c r="E53" i="2" s="1"/>
  <c r="F53" i="2" s="1"/>
  <c r="C53" i="2" l="1"/>
  <c r="C54" i="2"/>
  <c r="B54" i="2"/>
  <c r="D54" i="2" s="1"/>
  <c r="E54" i="2" s="1"/>
  <c r="F54" i="2" s="1"/>
  <c r="B55" i="2" l="1"/>
  <c r="D55" i="2" s="1"/>
  <c r="E55" i="2" s="1"/>
  <c r="F55" i="2" s="1"/>
  <c r="C55" i="2"/>
  <c r="B56" i="2" l="1"/>
  <c r="D56" i="2" s="1"/>
  <c r="E56" i="2" s="1"/>
  <c r="F56" i="2" s="1"/>
  <c r="C56" i="2"/>
  <c r="B57" i="2" l="1"/>
  <c r="D57" i="2" s="1"/>
  <c r="E57" i="2" s="1"/>
  <c r="F57" i="2" s="1"/>
  <c r="C57" i="2"/>
  <c r="C58" i="2" l="1"/>
  <c r="B58" i="2"/>
  <c r="D58" i="2" s="1"/>
  <c r="E58" i="2" s="1"/>
  <c r="F58" i="2" s="1"/>
  <c r="B59" i="2" l="1"/>
  <c r="D59" i="2" s="1"/>
  <c r="E59" i="2" s="1"/>
  <c r="F59" i="2" s="1"/>
  <c r="C59" i="2"/>
  <c r="B60" i="2" l="1"/>
  <c r="D60" i="2" s="1"/>
  <c r="E60" i="2" s="1"/>
  <c r="F60" i="2" s="1"/>
  <c r="C60" i="2"/>
  <c r="B61" i="2" l="1"/>
  <c r="D61" i="2" s="1"/>
  <c r="E61" i="2" s="1"/>
  <c r="F61" i="2" s="1"/>
  <c r="C61" i="2"/>
  <c r="C62" i="2" l="1"/>
  <c r="B62" i="2"/>
  <c r="D62" i="2" s="1"/>
  <c r="E62" i="2" s="1"/>
  <c r="F62" i="2" s="1"/>
  <c r="B63" i="2" l="1"/>
  <c r="D63" i="2" s="1"/>
  <c r="E63" i="2" s="1"/>
  <c r="C63" i="2"/>
  <c r="F63" i="2" l="1"/>
  <c r="B64" i="2" s="1"/>
  <c r="C64" i="2" l="1"/>
  <c r="D64" i="2"/>
  <c r="E64" i="2" s="1"/>
  <c r="F64" i="2" s="1"/>
  <c r="B65" i="2" s="1"/>
  <c r="D65" i="2" s="1"/>
  <c r="E65" i="2" s="1"/>
  <c r="F65" i="2" s="1"/>
  <c r="C65" i="2" l="1"/>
  <c r="B66" i="2"/>
  <c r="D66" i="2" s="1"/>
  <c r="E66" i="2" s="1"/>
  <c r="F66" i="2" s="1"/>
  <c r="C66" i="2"/>
  <c r="B67" i="2" l="1"/>
  <c r="D67" i="2" s="1"/>
  <c r="E67" i="2" s="1"/>
  <c r="C67" i="2"/>
  <c r="F67" i="2" l="1"/>
  <c r="B68" i="2" l="1"/>
  <c r="D68" i="2" s="1"/>
  <c r="E68" i="2" s="1"/>
  <c r="F68" i="2" s="1"/>
  <c r="C68" i="2"/>
  <c r="C69" i="2" l="1"/>
  <c r="B69" i="2"/>
  <c r="D69" i="2" s="1"/>
  <c r="E69" i="2" s="1"/>
  <c r="F69" i="2" l="1"/>
  <c r="C70" i="2" s="1"/>
  <c r="B70" i="2" l="1"/>
  <c r="D70" i="2" s="1"/>
  <c r="E70" i="2" s="1"/>
  <c r="F70" i="2" s="1"/>
  <c r="C71" i="2" l="1"/>
  <c r="B71" i="2"/>
  <c r="D71" i="2" s="1"/>
  <c r="E71" i="2" s="1"/>
  <c r="F71" i="2" l="1"/>
  <c r="C72" i="2" l="1"/>
  <c r="B72" i="2"/>
  <c r="D72" i="2" s="1"/>
  <c r="E72" i="2" s="1"/>
  <c r="F72" i="2" s="1"/>
  <c r="C73" i="2" l="1"/>
  <c r="B73" i="2"/>
  <c r="D73" i="2" s="1"/>
  <c r="E73" i="2" s="1"/>
  <c r="F73" i="2" l="1"/>
  <c r="C74" i="2" l="1"/>
  <c r="B74" i="2"/>
  <c r="D74" i="2" s="1"/>
  <c r="E74" i="2" s="1"/>
  <c r="F74" i="2" s="1"/>
  <c r="C75" i="2" l="1"/>
  <c r="B75" i="2"/>
  <c r="D75" i="2" s="1"/>
  <c r="E75" i="2" s="1"/>
  <c r="F75" i="2" s="1"/>
  <c r="C76" i="2" l="1"/>
  <c r="B76" i="2"/>
  <c r="D76" i="2" s="1"/>
  <c r="E76" i="2" s="1"/>
  <c r="F76" i="2" s="1"/>
  <c r="B77" i="2" l="1"/>
  <c r="D77" i="2" s="1"/>
  <c r="E77" i="2" s="1"/>
  <c r="F77" i="2" s="1"/>
  <c r="C77" i="2"/>
  <c r="C78" i="2" l="1"/>
  <c r="B78" i="2"/>
  <c r="D78" i="2" s="1"/>
  <c r="E78" i="2" s="1"/>
  <c r="F78" i="2" s="1"/>
</calcChain>
</file>

<file path=xl/sharedStrings.xml><?xml version="1.0" encoding="utf-8"?>
<sst xmlns="http://schemas.openxmlformats.org/spreadsheetml/2006/main" count="26" uniqueCount="22">
  <si>
    <t>Medical Loan Amortization Schedule/Calculator</t>
  </si>
  <si>
    <t>Payment</t>
  </si>
  <si>
    <t>Loan Amount</t>
  </si>
  <si>
    <t>Interest Rate</t>
  </si>
  <si>
    <t>Term</t>
  </si>
  <si>
    <t>Start Date</t>
  </si>
  <si>
    <t>Month</t>
  </si>
  <si>
    <t>Month/Year</t>
  </si>
  <si>
    <t>Principal</t>
  </si>
  <si>
    <t>Interest</t>
  </si>
  <si>
    <t>Total Paid</t>
  </si>
  <si>
    <t xml:space="preserve">Balance </t>
  </si>
  <si>
    <t xml:space="preserve"> </t>
  </si>
  <si>
    <t>Ending Balance</t>
  </si>
  <si>
    <t>Beginning</t>
  </si>
  <si>
    <t>Payment Number</t>
  </si>
  <si>
    <t>Amount Borrowed</t>
  </si>
  <si>
    <t>Rate</t>
  </si>
  <si>
    <t>Payment Amount</t>
  </si>
  <si>
    <t>Term (Months)</t>
  </si>
  <si>
    <t>MLOC Start Date</t>
  </si>
  <si>
    <t>MLOC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</si>
</sst>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8" fontId="0" fillId="0" borderId="0" xfId="0" applyNumberFormat="1"/>
    <xf numFmtId="44" fontId="0" fillId="0" borderId="0" xfId="0" applyNumberFormat="1"/>
    <xf numFmtId="164" fontId="0" fillId="0" borderId="0" xfId="0" applyNumberFormat="1"/>
    <xf numFmtId="10" fontId="0" fillId="0" borderId="0" xfId="2" applyNumberFormat="1" applyFont="1"/>
    <xf numFmtId="0" fontId="2" fillId="0" borderId="0" xfId="0" applyFont="1"/>
    <xf numFmtId="164" fontId="0" fillId="0" borderId="0" xfId="1" applyNumberFormat="1" applyFont="1"/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1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8"/>
  <sheetViews>
    <sheetView tabSelected="1" workbookViewId="0">
      <selection activeCell="F2" sqref="F2"/>
    </sheetView>
  </sheetViews>
  <sheetFormatPr defaultRowHeight="14.4" x14ac:dyDescent="0.3"/>
  <cols>
    <col min="1" max="1" width="16.6640625" bestFit="1" customWidth="1"/>
    <col min="2" max="2" width="17.5546875" bestFit="1" customWidth="1"/>
    <col min="3" max="3" width="14.6640625" customWidth="1"/>
    <col min="4" max="4" width="15.33203125" style="2" customWidth="1"/>
    <col min="5" max="5" width="16.44140625" customWidth="1"/>
    <col min="6" max="6" width="16.6640625" style="6" customWidth="1"/>
  </cols>
  <sheetData>
    <row r="1" spans="1:9" x14ac:dyDescent="0.3">
      <c r="A1" t="s">
        <v>12</v>
      </c>
      <c r="B1" s="5" t="s">
        <v>16</v>
      </c>
      <c r="C1" s="3">
        <v>5000</v>
      </c>
      <c r="D1" s="2" t="s">
        <v>12</v>
      </c>
      <c r="E1" s="5" t="s">
        <v>20</v>
      </c>
      <c r="F1" s="11">
        <v>43928</v>
      </c>
    </row>
    <row r="2" spans="1:9" x14ac:dyDescent="0.3">
      <c r="B2" s="5" t="s">
        <v>19</v>
      </c>
      <c r="C2">
        <v>24</v>
      </c>
      <c r="E2" s="5" t="s">
        <v>21</v>
      </c>
      <c r="F2" s="11">
        <f>EDATE(F1,C2)</f>
        <v>44658</v>
      </c>
    </row>
    <row r="3" spans="1:9" x14ac:dyDescent="0.3">
      <c r="B3" s="5" t="s">
        <v>17</v>
      </c>
      <c r="C3" s="4">
        <v>0.05</v>
      </c>
    </row>
    <row r="4" spans="1:9" x14ac:dyDescent="0.3">
      <c r="B4" s="5" t="s">
        <v>18</v>
      </c>
      <c r="C4" s="1">
        <f>PMT(C3/12,C2,-C1,0)</f>
        <v>219.35694867034223</v>
      </c>
    </row>
    <row r="6" spans="1:9" x14ac:dyDescent="0.3">
      <c r="A6" s="7" t="s">
        <v>15</v>
      </c>
      <c r="B6" s="7" t="s">
        <v>14</v>
      </c>
      <c r="C6" s="7" t="s">
        <v>1</v>
      </c>
      <c r="D6" s="8" t="s">
        <v>9</v>
      </c>
      <c r="E6" s="7" t="s">
        <v>8</v>
      </c>
      <c r="F6" s="9" t="s">
        <v>13</v>
      </c>
    </row>
    <row r="7" spans="1:9" x14ac:dyDescent="0.3">
      <c r="A7">
        <f>C2-(C2-1)</f>
        <v>1</v>
      </c>
      <c r="B7" s="6">
        <f>$C1</f>
        <v>5000</v>
      </c>
      <c r="C7" s="6">
        <f>C4</f>
        <v>219.35694867034223</v>
      </c>
      <c r="D7" s="6">
        <f>B7*(C3/12)</f>
        <v>20.833333333333332</v>
      </c>
      <c r="E7" s="6">
        <f>C7-D7</f>
        <v>198.52361533700889</v>
      </c>
      <c r="F7" s="6">
        <f>B7-E7</f>
        <v>4801.4763846629912</v>
      </c>
    </row>
    <row r="8" spans="1:9" x14ac:dyDescent="0.3">
      <c r="A8">
        <f t="shared" ref="A8" si="0">IF((A7&lt;$C$2),(A7+1),"")</f>
        <v>2</v>
      </c>
      <c r="B8" s="6">
        <f t="shared" ref="B8" si="1">IF(AND($F7&gt;0.0001,ISNUMBER($A8)),$F7,"")</f>
        <v>4801.4763846629912</v>
      </c>
      <c r="C8" s="6">
        <f t="shared" ref="C8" si="2">IF(AND($F7&gt;0.001,(ISNUMBER($F7)&lt;&gt;FALSE)),$C$4,"")</f>
        <v>219.35694867034223</v>
      </c>
      <c r="D8" s="6">
        <f>IF(AND($F7&gt;0.0000000001,(ISNUMBER($F7)&lt;&gt;FALSE)),(B8*($C$3/12)),"")</f>
        <v>20.006151602762465</v>
      </c>
      <c r="E8" s="6">
        <f t="shared" ref="E8" si="3">IF(AND($F7&gt;0.00000001,(ISNUMBER($F7)&lt;&gt;FALSE)),($C$8-D8),"")</f>
        <v>199.35079706757978</v>
      </c>
      <c r="F8" s="6">
        <f t="shared" ref="F8" si="4">IF(AND($F7&gt;0.000001,(ISNUMBER($F7)&lt;&gt;FALSE)),(B8-E8),"")</f>
        <v>4602.1255875954112</v>
      </c>
    </row>
    <row r="9" spans="1:9" x14ac:dyDescent="0.3">
      <c r="A9">
        <f t="shared" ref="A9:A26" si="5">IF((A8&lt;$C$2),(A8+1),"")</f>
        <v>3</v>
      </c>
      <c r="B9" s="6">
        <f t="shared" ref="B9:B26" si="6">IF(AND($F8&gt;0.0001,ISNUMBER($A9)),$F8,"")</f>
        <v>4602.1255875954112</v>
      </c>
      <c r="C9" s="6">
        <f t="shared" ref="C9:C26" si="7">IF(AND($F8&gt;0.001,(ISNUMBER($F8)&lt;&gt;FALSE)),$C$4,"")</f>
        <v>219.35694867034223</v>
      </c>
      <c r="D9" s="6">
        <f t="shared" ref="D9:D26" si="8">IF(AND($F8&gt;0.0000000001,(ISNUMBER($F8)&lt;&gt;FALSE)),(B9*($C$3/12)),"")</f>
        <v>19.175523281647546</v>
      </c>
      <c r="E9" s="6">
        <f t="shared" ref="E9:E26" si="9">IF(AND($F8&gt;0.00000001,(ISNUMBER($F8)&lt;&gt;FALSE)),($C$8-D9),"")</f>
        <v>200.18142538869469</v>
      </c>
      <c r="F9" s="6">
        <f t="shared" ref="F9:F26" si="10">IF(AND($F8&gt;0.000001,(ISNUMBER($F8)&lt;&gt;FALSE)),(B9-E9),"")</f>
        <v>4401.9441622067161</v>
      </c>
    </row>
    <row r="10" spans="1:9" x14ac:dyDescent="0.3">
      <c r="A10">
        <f t="shared" si="5"/>
        <v>4</v>
      </c>
      <c r="B10" s="6">
        <f t="shared" si="6"/>
        <v>4401.9441622067161</v>
      </c>
      <c r="C10" s="6">
        <f t="shared" si="7"/>
        <v>219.35694867034223</v>
      </c>
      <c r="D10" s="6">
        <f t="shared" si="8"/>
        <v>18.34143400919465</v>
      </c>
      <c r="E10" s="6">
        <f t="shared" si="9"/>
        <v>201.01551466114759</v>
      </c>
      <c r="F10" s="6">
        <f t="shared" si="10"/>
        <v>4200.9286475455683</v>
      </c>
    </row>
    <row r="11" spans="1:9" x14ac:dyDescent="0.3">
      <c r="A11">
        <f t="shared" si="5"/>
        <v>5</v>
      </c>
      <c r="B11" s="6">
        <f t="shared" si="6"/>
        <v>4200.9286475455683</v>
      </c>
      <c r="C11" s="6">
        <f t="shared" si="7"/>
        <v>219.35694867034223</v>
      </c>
      <c r="D11" s="6">
        <f t="shared" si="8"/>
        <v>17.503869364773202</v>
      </c>
      <c r="E11" s="6">
        <f t="shared" si="9"/>
        <v>201.85307930556903</v>
      </c>
      <c r="F11" s="6">
        <f t="shared" si="10"/>
        <v>3999.0755682399995</v>
      </c>
    </row>
    <row r="12" spans="1:9" x14ac:dyDescent="0.3">
      <c r="A12">
        <f t="shared" si="5"/>
        <v>6</v>
      </c>
      <c r="B12" s="6">
        <f t="shared" si="6"/>
        <v>3999.0755682399995</v>
      </c>
      <c r="C12" s="6">
        <f t="shared" si="7"/>
        <v>219.35694867034223</v>
      </c>
      <c r="D12" s="6">
        <f t="shared" si="8"/>
        <v>16.662814867666665</v>
      </c>
      <c r="E12" s="6">
        <f t="shared" si="9"/>
        <v>202.69413380267557</v>
      </c>
      <c r="F12" s="6">
        <f t="shared" si="10"/>
        <v>3796.3814344373241</v>
      </c>
      <c r="I12" s="10"/>
    </row>
    <row r="13" spans="1:9" x14ac:dyDescent="0.3">
      <c r="A13">
        <f t="shared" si="5"/>
        <v>7</v>
      </c>
      <c r="B13" s="6">
        <f t="shared" si="6"/>
        <v>3796.3814344373241</v>
      </c>
      <c r="C13" s="6">
        <f t="shared" si="7"/>
        <v>219.35694867034223</v>
      </c>
      <c r="D13" s="6">
        <f t="shared" si="8"/>
        <v>15.818255976822183</v>
      </c>
      <c r="E13" s="6">
        <f t="shared" si="9"/>
        <v>203.53869269352006</v>
      </c>
      <c r="F13" s="6">
        <f t="shared" si="10"/>
        <v>3592.8427417438038</v>
      </c>
    </row>
    <row r="14" spans="1:9" x14ac:dyDescent="0.3">
      <c r="A14">
        <f t="shared" si="5"/>
        <v>8</v>
      </c>
      <c r="B14" s="6">
        <f t="shared" si="6"/>
        <v>3592.8427417438038</v>
      </c>
      <c r="C14" s="6">
        <f t="shared" si="7"/>
        <v>219.35694867034223</v>
      </c>
      <c r="D14" s="6">
        <f t="shared" si="8"/>
        <v>14.970178090599182</v>
      </c>
      <c r="E14" s="6">
        <f t="shared" si="9"/>
        <v>204.38677057974306</v>
      </c>
      <c r="F14" s="6">
        <f t="shared" si="10"/>
        <v>3388.4559711640609</v>
      </c>
    </row>
    <row r="15" spans="1:9" x14ac:dyDescent="0.3">
      <c r="A15">
        <f t="shared" si="5"/>
        <v>9</v>
      </c>
      <c r="B15" s="6">
        <f t="shared" si="6"/>
        <v>3388.4559711640609</v>
      </c>
      <c r="C15" s="6">
        <f t="shared" si="7"/>
        <v>219.35694867034223</v>
      </c>
      <c r="D15" s="6">
        <f t="shared" si="8"/>
        <v>14.11856654651692</v>
      </c>
      <c r="E15" s="6">
        <f t="shared" si="9"/>
        <v>205.23838212382532</v>
      </c>
      <c r="F15" s="6">
        <f t="shared" si="10"/>
        <v>3183.2175890402355</v>
      </c>
    </row>
    <row r="16" spans="1:9" x14ac:dyDescent="0.3">
      <c r="A16">
        <f t="shared" si="5"/>
        <v>10</v>
      </c>
      <c r="B16" s="6">
        <f t="shared" si="6"/>
        <v>3183.2175890402355</v>
      </c>
      <c r="C16" s="6">
        <f t="shared" si="7"/>
        <v>219.35694867034223</v>
      </c>
      <c r="D16" s="6">
        <f t="shared" si="8"/>
        <v>13.26340662100098</v>
      </c>
      <c r="E16" s="6">
        <f t="shared" si="9"/>
        <v>206.09354204934127</v>
      </c>
      <c r="F16" s="6">
        <f t="shared" si="10"/>
        <v>2977.1240469908944</v>
      </c>
    </row>
    <row r="17" spans="1:7" x14ac:dyDescent="0.3">
      <c r="A17">
        <f t="shared" si="5"/>
        <v>11</v>
      </c>
      <c r="B17" s="6">
        <f t="shared" si="6"/>
        <v>2977.1240469908944</v>
      </c>
      <c r="C17" s="6">
        <f t="shared" si="7"/>
        <v>219.35694867034223</v>
      </c>
      <c r="D17" s="6">
        <f t="shared" si="8"/>
        <v>12.404683529128727</v>
      </c>
      <c r="E17" s="6">
        <f t="shared" si="9"/>
        <v>206.9522651412135</v>
      </c>
      <c r="F17" s="6">
        <f t="shared" si="10"/>
        <v>2770.1717818496809</v>
      </c>
    </row>
    <row r="18" spans="1:7" x14ac:dyDescent="0.3">
      <c r="A18">
        <f t="shared" si="5"/>
        <v>12</v>
      </c>
      <c r="B18" s="6">
        <f t="shared" si="6"/>
        <v>2770.1717818496809</v>
      </c>
      <c r="C18" s="6">
        <f t="shared" si="7"/>
        <v>219.35694867034223</v>
      </c>
      <c r="D18" s="6">
        <f t="shared" si="8"/>
        <v>11.54238242437367</v>
      </c>
      <c r="E18" s="6">
        <f t="shared" si="9"/>
        <v>207.81456624596856</v>
      </c>
      <c r="F18" s="6">
        <f t="shared" si="10"/>
        <v>2562.3572156037121</v>
      </c>
    </row>
    <row r="19" spans="1:7" x14ac:dyDescent="0.3">
      <c r="A19">
        <f t="shared" si="5"/>
        <v>13</v>
      </c>
      <c r="B19" s="6">
        <f t="shared" si="6"/>
        <v>2562.3572156037121</v>
      </c>
      <c r="C19" s="6">
        <f t="shared" si="7"/>
        <v>219.35694867034223</v>
      </c>
      <c r="D19" s="6">
        <f t="shared" si="8"/>
        <v>10.6764883983488</v>
      </c>
      <c r="E19" s="6">
        <f t="shared" si="9"/>
        <v>208.68046027199344</v>
      </c>
      <c r="F19" s="6">
        <f t="shared" si="10"/>
        <v>2353.6767553317186</v>
      </c>
    </row>
    <row r="20" spans="1:7" x14ac:dyDescent="0.3">
      <c r="A20">
        <f t="shared" si="5"/>
        <v>14</v>
      </c>
      <c r="B20" s="6">
        <f t="shared" si="6"/>
        <v>2353.6767553317186</v>
      </c>
      <c r="C20" s="6">
        <f t="shared" si="7"/>
        <v>219.35694867034223</v>
      </c>
      <c r="D20" s="6">
        <f t="shared" si="8"/>
        <v>9.8069864805488276</v>
      </c>
      <c r="E20" s="6">
        <f t="shared" si="9"/>
        <v>209.5499621897934</v>
      </c>
      <c r="F20" s="6">
        <f t="shared" si="10"/>
        <v>2144.1267931419252</v>
      </c>
    </row>
    <row r="21" spans="1:7" x14ac:dyDescent="0.3">
      <c r="A21">
        <f t="shared" si="5"/>
        <v>15</v>
      </c>
      <c r="B21" s="6">
        <f t="shared" si="6"/>
        <v>2144.1267931419252</v>
      </c>
      <c r="C21" s="6">
        <f t="shared" si="7"/>
        <v>219.35694867034223</v>
      </c>
      <c r="D21" s="6">
        <f t="shared" si="8"/>
        <v>8.9338616380913543</v>
      </c>
      <c r="E21" s="6">
        <f t="shared" si="9"/>
        <v>210.42308703225089</v>
      </c>
      <c r="F21" s="6">
        <f t="shared" si="10"/>
        <v>1933.7037061096744</v>
      </c>
    </row>
    <row r="22" spans="1:7" x14ac:dyDescent="0.3">
      <c r="A22">
        <f t="shared" si="5"/>
        <v>16</v>
      </c>
      <c r="B22" s="6">
        <f t="shared" si="6"/>
        <v>1933.7037061096744</v>
      </c>
      <c r="C22" s="6">
        <f t="shared" si="7"/>
        <v>219.35694867034223</v>
      </c>
      <c r="D22" s="6">
        <f t="shared" si="8"/>
        <v>8.0570987754569767</v>
      </c>
      <c r="E22" s="6">
        <f t="shared" si="9"/>
        <v>211.29984989488526</v>
      </c>
      <c r="F22" s="6">
        <f t="shared" si="10"/>
        <v>1722.4038562147891</v>
      </c>
    </row>
    <row r="23" spans="1:7" x14ac:dyDescent="0.3">
      <c r="A23">
        <f t="shared" si="5"/>
        <v>17</v>
      </c>
      <c r="B23" s="6">
        <f t="shared" si="6"/>
        <v>1722.4038562147891</v>
      </c>
      <c r="C23" s="6">
        <f t="shared" si="7"/>
        <v>219.35694867034223</v>
      </c>
      <c r="D23" s="6">
        <f t="shared" si="8"/>
        <v>7.1766827342282875</v>
      </c>
      <c r="E23" s="6">
        <f t="shared" si="9"/>
        <v>212.18026593611395</v>
      </c>
      <c r="F23" s="6">
        <f t="shared" si="10"/>
        <v>1510.2235902786751</v>
      </c>
    </row>
    <row r="24" spans="1:7" x14ac:dyDescent="0.3">
      <c r="A24">
        <f t="shared" si="5"/>
        <v>18</v>
      </c>
      <c r="B24" s="6">
        <f t="shared" si="6"/>
        <v>1510.2235902786751</v>
      </c>
      <c r="C24" s="6">
        <f t="shared" si="7"/>
        <v>219.35694867034223</v>
      </c>
      <c r="D24" s="6">
        <f t="shared" si="8"/>
        <v>6.2925982928278135</v>
      </c>
      <c r="E24" s="6">
        <f t="shared" si="9"/>
        <v>213.06435037751442</v>
      </c>
      <c r="F24" s="6">
        <f t="shared" si="10"/>
        <v>1297.1592399011606</v>
      </c>
    </row>
    <row r="25" spans="1:7" x14ac:dyDescent="0.3">
      <c r="A25">
        <f t="shared" si="5"/>
        <v>19</v>
      </c>
      <c r="B25" s="6">
        <f t="shared" si="6"/>
        <v>1297.1592399011606</v>
      </c>
      <c r="C25" s="6">
        <f t="shared" si="7"/>
        <v>219.35694867034223</v>
      </c>
      <c r="D25" s="6">
        <f t="shared" si="8"/>
        <v>5.4048301662548361</v>
      </c>
      <c r="E25" s="6">
        <f t="shared" si="9"/>
        <v>213.95211850408739</v>
      </c>
      <c r="F25" s="6">
        <f t="shared" si="10"/>
        <v>1083.2071213970733</v>
      </c>
    </row>
    <row r="26" spans="1:7" x14ac:dyDescent="0.3">
      <c r="A26">
        <f t="shared" si="5"/>
        <v>20</v>
      </c>
      <c r="B26" s="6">
        <f t="shared" si="6"/>
        <v>1083.2071213970733</v>
      </c>
      <c r="C26" s="6">
        <f t="shared" si="7"/>
        <v>219.35694867034223</v>
      </c>
      <c r="D26" s="6">
        <f t="shared" si="8"/>
        <v>4.5133630058211383</v>
      </c>
      <c r="E26" s="6">
        <f t="shared" si="9"/>
        <v>214.8435856645211</v>
      </c>
      <c r="F26" s="6">
        <f t="shared" si="10"/>
        <v>868.36353573255212</v>
      </c>
    </row>
    <row r="27" spans="1:7" x14ac:dyDescent="0.3">
      <c r="A27">
        <f t="shared" ref="A27:A78" si="11">IF((A26&lt;$C$2),(A26+1),"")</f>
        <v>21</v>
      </c>
      <c r="B27" s="6">
        <f t="shared" ref="B27:B78" si="12">IF(AND($F26&gt;0.0001,ISNUMBER($A27)),$F26,"")</f>
        <v>868.36353573255212</v>
      </c>
      <c r="C27" s="6">
        <f t="shared" ref="C27:C78" si="13">IF(AND($F26&gt;0.001,(ISNUMBER($F26)&lt;&gt;FALSE)),$C$4,"")</f>
        <v>219.35694867034223</v>
      </c>
      <c r="D27" s="6">
        <f t="shared" ref="D27:D78" si="14">IF(AND($F26&gt;0.0000000001,(ISNUMBER($F26)&lt;&gt;FALSE)),(B27*($C$3/12)),"")</f>
        <v>3.6181813988856337</v>
      </c>
      <c r="E27" s="6">
        <f t="shared" ref="E27:E78" si="15">IF(AND($F26&gt;0.00000001,(ISNUMBER($F26)&lt;&gt;FALSE)),($C$8-D27),"")</f>
        <v>215.7387672714566</v>
      </c>
      <c r="F27" s="6">
        <f t="shared" ref="F27:F78" si="16">IF(AND($F26&gt;0.000001,(ISNUMBER($F26)&lt;&gt;FALSE)),(B27-E27),"")</f>
        <v>652.62476846109553</v>
      </c>
    </row>
    <row r="28" spans="1:7" x14ac:dyDescent="0.3">
      <c r="A28">
        <f t="shared" si="11"/>
        <v>22</v>
      </c>
      <c r="B28" s="6">
        <f t="shared" si="12"/>
        <v>652.62476846109553</v>
      </c>
      <c r="C28" s="6">
        <f t="shared" si="13"/>
        <v>219.35694867034223</v>
      </c>
      <c r="D28" s="6">
        <f t="shared" si="14"/>
        <v>2.7192698685878982</v>
      </c>
      <c r="E28" s="6">
        <f t="shared" si="15"/>
        <v>216.63767880175433</v>
      </c>
      <c r="F28" s="6">
        <f t="shared" si="16"/>
        <v>435.98708965934122</v>
      </c>
    </row>
    <row r="29" spans="1:7" x14ac:dyDescent="0.3">
      <c r="A29">
        <f t="shared" si="11"/>
        <v>23</v>
      </c>
      <c r="B29" s="6">
        <f t="shared" si="12"/>
        <v>435.98708965934122</v>
      </c>
      <c r="C29" s="6">
        <f t="shared" si="13"/>
        <v>219.35694867034223</v>
      </c>
      <c r="D29" s="6">
        <f t="shared" si="14"/>
        <v>1.8166128735805884</v>
      </c>
      <c r="E29" s="6">
        <f t="shared" si="15"/>
        <v>217.54033579676164</v>
      </c>
      <c r="F29" s="6">
        <f t="shared" si="16"/>
        <v>218.44675386257958</v>
      </c>
    </row>
    <row r="30" spans="1:7" x14ac:dyDescent="0.3">
      <c r="A30">
        <f t="shared" si="11"/>
        <v>24</v>
      </c>
      <c r="B30" s="6">
        <f t="shared" si="12"/>
        <v>218.44675386257958</v>
      </c>
      <c r="C30" s="6">
        <f t="shared" si="13"/>
        <v>219.35694867034223</v>
      </c>
      <c r="D30" s="6">
        <f t="shared" si="14"/>
        <v>0.91019480776074824</v>
      </c>
      <c r="E30" s="6">
        <f t="shared" si="15"/>
        <v>218.44675386258149</v>
      </c>
      <c r="F30" s="6">
        <f t="shared" si="16"/>
        <v>-1.9042545318370685E-12</v>
      </c>
      <c r="G30" s="1"/>
    </row>
    <row r="31" spans="1:7" x14ac:dyDescent="0.3">
      <c r="A31" t="str">
        <f t="shared" si="11"/>
        <v/>
      </c>
      <c r="B31" s="6" t="str">
        <f t="shared" si="12"/>
        <v/>
      </c>
      <c r="C31" s="6" t="str">
        <f t="shared" si="13"/>
        <v/>
      </c>
      <c r="D31" s="6" t="str">
        <f t="shared" si="14"/>
        <v/>
      </c>
      <c r="E31" s="6" t="str">
        <f t="shared" si="15"/>
        <v/>
      </c>
      <c r="F31" s="6" t="str">
        <f t="shared" si="16"/>
        <v/>
      </c>
    </row>
    <row r="32" spans="1:7" x14ac:dyDescent="0.3">
      <c r="A32" t="str">
        <f t="shared" si="11"/>
        <v/>
      </c>
      <c r="B32" s="6" t="str">
        <f t="shared" si="12"/>
        <v/>
      </c>
      <c r="C32" s="6" t="str">
        <f t="shared" si="13"/>
        <v/>
      </c>
      <c r="D32" s="6" t="str">
        <f t="shared" si="14"/>
        <v/>
      </c>
      <c r="E32" s="6" t="str">
        <f t="shared" si="15"/>
        <v/>
      </c>
      <c r="F32" s="6" t="str">
        <f t="shared" si="16"/>
        <v/>
      </c>
    </row>
    <row r="33" spans="1:6" x14ac:dyDescent="0.3">
      <c r="A33" t="str">
        <f t="shared" si="11"/>
        <v/>
      </c>
      <c r="B33" s="6" t="str">
        <f t="shared" si="12"/>
        <v/>
      </c>
      <c r="C33" s="6" t="str">
        <f t="shared" si="13"/>
        <v/>
      </c>
      <c r="D33" s="6" t="str">
        <f t="shared" si="14"/>
        <v/>
      </c>
      <c r="E33" s="6" t="str">
        <f t="shared" si="15"/>
        <v/>
      </c>
      <c r="F33" s="6" t="str">
        <f t="shared" si="16"/>
        <v/>
      </c>
    </row>
    <row r="34" spans="1:6" x14ac:dyDescent="0.3">
      <c r="A34" t="str">
        <f t="shared" si="11"/>
        <v/>
      </c>
      <c r="B34" s="6" t="str">
        <f t="shared" si="12"/>
        <v/>
      </c>
      <c r="C34" s="6" t="str">
        <f t="shared" si="13"/>
        <v/>
      </c>
      <c r="D34" s="6" t="str">
        <f t="shared" si="14"/>
        <v/>
      </c>
      <c r="E34" s="6" t="str">
        <f t="shared" si="15"/>
        <v/>
      </c>
      <c r="F34" s="6" t="str">
        <f t="shared" si="16"/>
        <v/>
      </c>
    </row>
    <row r="35" spans="1:6" x14ac:dyDescent="0.3">
      <c r="A35" t="str">
        <f t="shared" si="11"/>
        <v/>
      </c>
      <c r="B35" s="6" t="str">
        <f t="shared" si="12"/>
        <v/>
      </c>
      <c r="C35" s="6" t="str">
        <f t="shared" si="13"/>
        <v/>
      </c>
      <c r="D35" s="6" t="str">
        <f t="shared" si="14"/>
        <v/>
      </c>
      <c r="E35" s="6" t="str">
        <f t="shared" si="15"/>
        <v/>
      </c>
      <c r="F35" s="6" t="str">
        <f t="shared" si="16"/>
        <v/>
      </c>
    </row>
    <row r="36" spans="1:6" x14ac:dyDescent="0.3">
      <c r="A36" t="str">
        <f t="shared" si="11"/>
        <v/>
      </c>
      <c r="B36" s="6" t="str">
        <f t="shared" si="12"/>
        <v/>
      </c>
      <c r="C36" s="6" t="str">
        <f t="shared" si="13"/>
        <v/>
      </c>
      <c r="D36" s="6" t="str">
        <f t="shared" si="14"/>
        <v/>
      </c>
      <c r="E36" s="6" t="str">
        <f t="shared" si="15"/>
        <v/>
      </c>
      <c r="F36" s="6" t="str">
        <f t="shared" si="16"/>
        <v/>
      </c>
    </row>
    <row r="37" spans="1:6" x14ac:dyDescent="0.3">
      <c r="A37" t="str">
        <f t="shared" si="11"/>
        <v/>
      </c>
      <c r="B37" s="6" t="str">
        <f t="shared" si="12"/>
        <v/>
      </c>
      <c r="C37" s="6" t="str">
        <f t="shared" si="13"/>
        <v/>
      </c>
      <c r="D37" s="6" t="str">
        <f t="shared" si="14"/>
        <v/>
      </c>
      <c r="E37" s="6" t="str">
        <f t="shared" si="15"/>
        <v/>
      </c>
      <c r="F37" s="6" t="str">
        <f t="shared" si="16"/>
        <v/>
      </c>
    </row>
    <row r="38" spans="1:6" x14ac:dyDescent="0.3">
      <c r="A38" t="str">
        <f t="shared" si="11"/>
        <v/>
      </c>
      <c r="B38" s="6" t="str">
        <f t="shared" si="12"/>
        <v/>
      </c>
      <c r="C38" s="6" t="str">
        <f t="shared" si="13"/>
        <v/>
      </c>
      <c r="D38" s="6" t="str">
        <f t="shared" si="14"/>
        <v/>
      </c>
      <c r="E38" s="6" t="str">
        <f t="shared" si="15"/>
        <v/>
      </c>
      <c r="F38" s="6" t="str">
        <f t="shared" si="16"/>
        <v/>
      </c>
    </row>
    <row r="39" spans="1:6" x14ac:dyDescent="0.3">
      <c r="A39" t="str">
        <f t="shared" si="11"/>
        <v/>
      </c>
      <c r="B39" s="6" t="str">
        <f t="shared" si="12"/>
        <v/>
      </c>
      <c r="C39" s="6" t="str">
        <f t="shared" si="13"/>
        <v/>
      </c>
      <c r="D39" s="6" t="str">
        <f t="shared" si="14"/>
        <v/>
      </c>
      <c r="E39" s="6" t="str">
        <f t="shared" si="15"/>
        <v/>
      </c>
      <c r="F39" s="6" t="str">
        <f t="shared" si="16"/>
        <v/>
      </c>
    </row>
    <row r="40" spans="1:6" x14ac:dyDescent="0.3">
      <c r="A40" t="str">
        <f t="shared" si="11"/>
        <v/>
      </c>
      <c r="B40" s="6" t="str">
        <f t="shared" si="12"/>
        <v/>
      </c>
      <c r="C40" s="6" t="str">
        <f t="shared" si="13"/>
        <v/>
      </c>
      <c r="D40" s="6" t="str">
        <f t="shared" si="14"/>
        <v/>
      </c>
      <c r="E40" s="6" t="str">
        <f t="shared" si="15"/>
        <v/>
      </c>
      <c r="F40" s="6" t="str">
        <f t="shared" si="16"/>
        <v/>
      </c>
    </row>
    <row r="41" spans="1:6" x14ac:dyDescent="0.3">
      <c r="A41" t="str">
        <f t="shared" si="11"/>
        <v/>
      </c>
      <c r="B41" s="6" t="str">
        <f t="shared" si="12"/>
        <v/>
      </c>
      <c r="C41" s="6" t="str">
        <f t="shared" si="13"/>
        <v/>
      </c>
      <c r="D41" s="6" t="str">
        <f t="shared" si="14"/>
        <v/>
      </c>
      <c r="E41" s="6" t="str">
        <f t="shared" si="15"/>
        <v/>
      </c>
      <c r="F41" s="6" t="str">
        <f t="shared" si="16"/>
        <v/>
      </c>
    </row>
    <row r="42" spans="1:6" x14ac:dyDescent="0.3">
      <c r="A42" t="str">
        <f t="shared" si="11"/>
        <v/>
      </c>
      <c r="B42" s="6" t="str">
        <f t="shared" si="12"/>
        <v/>
      </c>
      <c r="C42" s="6" t="str">
        <f t="shared" si="13"/>
        <v/>
      </c>
      <c r="D42" s="6" t="str">
        <f t="shared" si="14"/>
        <v/>
      </c>
      <c r="E42" s="6" t="str">
        <f t="shared" si="15"/>
        <v/>
      </c>
      <c r="F42" s="6" t="str">
        <f t="shared" si="16"/>
        <v/>
      </c>
    </row>
    <row r="43" spans="1:6" x14ac:dyDescent="0.3">
      <c r="A43" t="str">
        <f t="shared" si="11"/>
        <v/>
      </c>
      <c r="B43" s="6" t="str">
        <f t="shared" si="12"/>
        <v/>
      </c>
      <c r="C43" s="6" t="str">
        <f t="shared" si="13"/>
        <v/>
      </c>
      <c r="D43" s="6" t="str">
        <f t="shared" si="14"/>
        <v/>
      </c>
      <c r="E43" s="6" t="str">
        <f t="shared" si="15"/>
        <v/>
      </c>
      <c r="F43" s="6" t="str">
        <f t="shared" si="16"/>
        <v/>
      </c>
    </row>
    <row r="44" spans="1:6" x14ac:dyDescent="0.3">
      <c r="A44" t="str">
        <f t="shared" si="11"/>
        <v/>
      </c>
      <c r="B44" s="6" t="str">
        <f t="shared" si="12"/>
        <v/>
      </c>
      <c r="C44" s="6" t="str">
        <f t="shared" si="13"/>
        <v/>
      </c>
      <c r="D44" s="6" t="str">
        <f t="shared" si="14"/>
        <v/>
      </c>
      <c r="E44" s="6" t="str">
        <f t="shared" si="15"/>
        <v/>
      </c>
      <c r="F44" s="6" t="str">
        <f t="shared" si="16"/>
        <v/>
      </c>
    </row>
    <row r="45" spans="1:6" x14ac:dyDescent="0.3">
      <c r="A45" t="str">
        <f t="shared" si="11"/>
        <v/>
      </c>
      <c r="B45" s="6" t="str">
        <f t="shared" si="12"/>
        <v/>
      </c>
      <c r="C45" s="6" t="str">
        <f t="shared" si="13"/>
        <v/>
      </c>
      <c r="D45" s="6" t="str">
        <f t="shared" si="14"/>
        <v/>
      </c>
      <c r="E45" s="6" t="str">
        <f t="shared" si="15"/>
        <v/>
      </c>
      <c r="F45" s="6" t="str">
        <f t="shared" si="16"/>
        <v/>
      </c>
    </row>
    <row r="46" spans="1:6" x14ac:dyDescent="0.3">
      <c r="A46" t="str">
        <f t="shared" si="11"/>
        <v/>
      </c>
      <c r="B46" s="6" t="str">
        <f t="shared" si="12"/>
        <v/>
      </c>
      <c r="C46" s="6" t="str">
        <f t="shared" si="13"/>
        <v/>
      </c>
      <c r="D46" s="6" t="str">
        <f t="shared" si="14"/>
        <v/>
      </c>
      <c r="E46" s="6" t="str">
        <f t="shared" si="15"/>
        <v/>
      </c>
      <c r="F46" s="6" t="str">
        <f t="shared" si="16"/>
        <v/>
      </c>
    </row>
    <row r="47" spans="1:6" x14ac:dyDescent="0.3">
      <c r="A47" t="str">
        <f t="shared" si="11"/>
        <v/>
      </c>
      <c r="B47" s="6" t="str">
        <f t="shared" si="12"/>
        <v/>
      </c>
      <c r="C47" s="6" t="str">
        <f t="shared" si="13"/>
        <v/>
      </c>
      <c r="D47" s="6" t="str">
        <f t="shared" si="14"/>
        <v/>
      </c>
      <c r="E47" s="6" t="str">
        <f t="shared" si="15"/>
        <v/>
      </c>
      <c r="F47" s="6" t="str">
        <f t="shared" si="16"/>
        <v/>
      </c>
    </row>
    <row r="48" spans="1:6" x14ac:dyDescent="0.3">
      <c r="A48" t="str">
        <f t="shared" si="11"/>
        <v/>
      </c>
      <c r="B48" s="6" t="str">
        <f t="shared" si="12"/>
        <v/>
      </c>
      <c r="C48" s="6" t="str">
        <f t="shared" si="13"/>
        <v/>
      </c>
      <c r="D48" s="6" t="str">
        <f t="shared" si="14"/>
        <v/>
      </c>
      <c r="E48" s="6" t="str">
        <f t="shared" si="15"/>
        <v/>
      </c>
      <c r="F48" s="6" t="str">
        <f t="shared" si="16"/>
        <v/>
      </c>
    </row>
    <row r="49" spans="1:6" x14ac:dyDescent="0.3">
      <c r="A49" t="str">
        <f t="shared" si="11"/>
        <v/>
      </c>
      <c r="B49" s="6" t="str">
        <f t="shared" si="12"/>
        <v/>
      </c>
      <c r="C49" s="6" t="str">
        <f t="shared" si="13"/>
        <v/>
      </c>
      <c r="D49" s="6" t="str">
        <f t="shared" si="14"/>
        <v/>
      </c>
      <c r="E49" s="6" t="str">
        <f t="shared" si="15"/>
        <v/>
      </c>
      <c r="F49" s="6" t="str">
        <f t="shared" si="16"/>
        <v/>
      </c>
    </row>
    <row r="50" spans="1:6" x14ac:dyDescent="0.3">
      <c r="A50" t="str">
        <f t="shared" si="11"/>
        <v/>
      </c>
      <c r="B50" s="6" t="str">
        <f t="shared" si="12"/>
        <v/>
      </c>
      <c r="C50" s="6" t="str">
        <f t="shared" si="13"/>
        <v/>
      </c>
      <c r="D50" s="6" t="str">
        <f t="shared" si="14"/>
        <v/>
      </c>
      <c r="E50" s="6" t="str">
        <f t="shared" si="15"/>
        <v/>
      </c>
      <c r="F50" s="6" t="str">
        <f t="shared" si="16"/>
        <v/>
      </c>
    </row>
    <row r="51" spans="1:6" x14ac:dyDescent="0.3">
      <c r="A51" t="str">
        <f t="shared" si="11"/>
        <v/>
      </c>
      <c r="B51" s="6" t="str">
        <f t="shared" si="12"/>
        <v/>
      </c>
      <c r="C51" s="6" t="str">
        <f t="shared" si="13"/>
        <v/>
      </c>
      <c r="D51" s="6" t="str">
        <f t="shared" si="14"/>
        <v/>
      </c>
      <c r="E51" s="6" t="str">
        <f t="shared" si="15"/>
        <v/>
      </c>
      <c r="F51" s="6" t="str">
        <f t="shared" si="16"/>
        <v/>
      </c>
    </row>
    <row r="52" spans="1:6" x14ac:dyDescent="0.3">
      <c r="A52" t="str">
        <f t="shared" si="11"/>
        <v/>
      </c>
      <c r="B52" s="6" t="str">
        <f t="shared" si="12"/>
        <v/>
      </c>
      <c r="C52" s="6" t="str">
        <f t="shared" si="13"/>
        <v/>
      </c>
      <c r="D52" s="6" t="str">
        <f t="shared" si="14"/>
        <v/>
      </c>
      <c r="E52" s="6" t="str">
        <f t="shared" si="15"/>
        <v/>
      </c>
      <c r="F52" s="6" t="str">
        <f t="shared" si="16"/>
        <v/>
      </c>
    </row>
    <row r="53" spans="1:6" x14ac:dyDescent="0.3">
      <c r="A53" t="str">
        <f t="shared" si="11"/>
        <v/>
      </c>
      <c r="B53" s="6" t="str">
        <f t="shared" si="12"/>
        <v/>
      </c>
      <c r="C53" s="6" t="str">
        <f t="shared" si="13"/>
        <v/>
      </c>
      <c r="D53" s="6" t="str">
        <f t="shared" si="14"/>
        <v/>
      </c>
      <c r="E53" s="6" t="str">
        <f t="shared" si="15"/>
        <v/>
      </c>
      <c r="F53" s="6" t="str">
        <f t="shared" si="16"/>
        <v/>
      </c>
    </row>
    <row r="54" spans="1:6" x14ac:dyDescent="0.3">
      <c r="A54" t="str">
        <f t="shared" si="11"/>
        <v/>
      </c>
      <c r="B54" s="6" t="str">
        <f t="shared" si="12"/>
        <v/>
      </c>
      <c r="C54" s="6" t="str">
        <f t="shared" si="13"/>
        <v/>
      </c>
      <c r="D54" s="6" t="str">
        <f t="shared" si="14"/>
        <v/>
      </c>
      <c r="E54" s="6" t="str">
        <f t="shared" si="15"/>
        <v/>
      </c>
      <c r="F54" s="6" t="str">
        <f t="shared" si="16"/>
        <v/>
      </c>
    </row>
    <row r="55" spans="1:6" x14ac:dyDescent="0.3">
      <c r="A55" t="str">
        <f t="shared" si="11"/>
        <v/>
      </c>
      <c r="B55" s="6" t="str">
        <f t="shared" si="12"/>
        <v/>
      </c>
      <c r="C55" s="6" t="str">
        <f t="shared" si="13"/>
        <v/>
      </c>
      <c r="D55" s="6" t="str">
        <f t="shared" si="14"/>
        <v/>
      </c>
      <c r="E55" s="6" t="str">
        <f t="shared" si="15"/>
        <v/>
      </c>
      <c r="F55" s="6" t="str">
        <f t="shared" si="16"/>
        <v/>
      </c>
    </row>
    <row r="56" spans="1:6" x14ac:dyDescent="0.3">
      <c r="A56" t="str">
        <f t="shared" si="11"/>
        <v/>
      </c>
      <c r="B56" s="6" t="str">
        <f t="shared" si="12"/>
        <v/>
      </c>
      <c r="C56" s="6" t="str">
        <f t="shared" si="13"/>
        <v/>
      </c>
      <c r="D56" s="6" t="str">
        <f t="shared" si="14"/>
        <v/>
      </c>
      <c r="E56" s="6" t="str">
        <f t="shared" si="15"/>
        <v/>
      </c>
      <c r="F56" s="6" t="str">
        <f t="shared" si="16"/>
        <v/>
      </c>
    </row>
    <row r="57" spans="1:6" x14ac:dyDescent="0.3">
      <c r="A57" t="str">
        <f t="shared" si="11"/>
        <v/>
      </c>
      <c r="B57" s="6" t="str">
        <f t="shared" si="12"/>
        <v/>
      </c>
      <c r="C57" s="6" t="str">
        <f t="shared" si="13"/>
        <v/>
      </c>
      <c r="D57" s="6" t="str">
        <f t="shared" si="14"/>
        <v/>
      </c>
      <c r="E57" s="6" t="str">
        <f t="shared" si="15"/>
        <v/>
      </c>
      <c r="F57" s="6" t="str">
        <f t="shared" si="16"/>
        <v/>
      </c>
    </row>
    <row r="58" spans="1:6" x14ac:dyDescent="0.3">
      <c r="A58" t="str">
        <f t="shared" si="11"/>
        <v/>
      </c>
      <c r="B58" s="6" t="str">
        <f t="shared" si="12"/>
        <v/>
      </c>
      <c r="C58" s="6" t="str">
        <f t="shared" si="13"/>
        <v/>
      </c>
      <c r="D58" s="6" t="str">
        <f t="shared" si="14"/>
        <v/>
      </c>
      <c r="E58" s="6" t="str">
        <f t="shared" si="15"/>
        <v/>
      </c>
      <c r="F58" s="6" t="str">
        <f t="shared" si="16"/>
        <v/>
      </c>
    </row>
    <row r="59" spans="1:6" x14ac:dyDescent="0.3">
      <c r="A59" t="str">
        <f t="shared" si="11"/>
        <v/>
      </c>
      <c r="B59" s="6" t="str">
        <f t="shared" si="12"/>
        <v/>
      </c>
      <c r="C59" s="6" t="str">
        <f t="shared" si="13"/>
        <v/>
      </c>
      <c r="D59" s="6" t="str">
        <f t="shared" si="14"/>
        <v/>
      </c>
      <c r="E59" s="6" t="str">
        <f t="shared" si="15"/>
        <v/>
      </c>
      <c r="F59" s="6" t="str">
        <f t="shared" si="16"/>
        <v/>
      </c>
    </row>
    <row r="60" spans="1:6" x14ac:dyDescent="0.3">
      <c r="A60" t="str">
        <f t="shared" si="11"/>
        <v/>
      </c>
      <c r="B60" s="6" t="str">
        <f t="shared" si="12"/>
        <v/>
      </c>
      <c r="C60" s="6" t="str">
        <f t="shared" si="13"/>
        <v/>
      </c>
      <c r="D60" s="6" t="str">
        <f t="shared" si="14"/>
        <v/>
      </c>
      <c r="E60" s="6" t="str">
        <f t="shared" si="15"/>
        <v/>
      </c>
      <c r="F60" s="6" t="str">
        <f t="shared" si="16"/>
        <v/>
      </c>
    </row>
    <row r="61" spans="1:6" x14ac:dyDescent="0.3">
      <c r="A61" t="str">
        <f t="shared" si="11"/>
        <v/>
      </c>
      <c r="B61" s="6" t="str">
        <f t="shared" si="12"/>
        <v/>
      </c>
      <c r="C61" s="6" t="str">
        <f t="shared" si="13"/>
        <v/>
      </c>
      <c r="D61" s="6" t="str">
        <f t="shared" si="14"/>
        <v/>
      </c>
      <c r="E61" s="6" t="str">
        <f t="shared" si="15"/>
        <v/>
      </c>
      <c r="F61" s="6" t="str">
        <f t="shared" si="16"/>
        <v/>
      </c>
    </row>
    <row r="62" spans="1:6" x14ac:dyDescent="0.3">
      <c r="A62" t="str">
        <f t="shared" si="11"/>
        <v/>
      </c>
      <c r="B62" s="6" t="str">
        <f t="shared" si="12"/>
        <v/>
      </c>
      <c r="C62" s="6" t="str">
        <f t="shared" si="13"/>
        <v/>
      </c>
      <c r="D62" s="6" t="str">
        <f t="shared" si="14"/>
        <v/>
      </c>
      <c r="E62" s="6" t="str">
        <f t="shared" si="15"/>
        <v/>
      </c>
      <c r="F62" s="6" t="str">
        <f t="shared" si="16"/>
        <v/>
      </c>
    </row>
    <row r="63" spans="1:6" x14ac:dyDescent="0.3">
      <c r="A63" t="str">
        <f t="shared" si="11"/>
        <v/>
      </c>
      <c r="B63" s="6" t="str">
        <f t="shared" si="12"/>
        <v/>
      </c>
      <c r="C63" s="6" t="str">
        <f t="shared" si="13"/>
        <v/>
      </c>
      <c r="D63" s="6" t="str">
        <f t="shared" si="14"/>
        <v/>
      </c>
      <c r="E63" s="6" t="str">
        <f t="shared" si="15"/>
        <v/>
      </c>
      <c r="F63" s="6" t="str">
        <f t="shared" si="16"/>
        <v/>
      </c>
    </row>
    <row r="64" spans="1:6" x14ac:dyDescent="0.3">
      <c r="A64" t="str">
        <f t="shared" si="11"/>
        <v/>
      </c>
      <c r="B64" s="6" t="str">
        <f t="shared" si="12"/>
        <v/>
      </c>
      <c r="C64" s="6" t="str">
        <f t="shared" si="13"/>
        <v/>
      </c>
      <c r="D64" s="6" t="str">
        <f t="shared" si="14"/>
        <v/>
      </c>
      <c r="E64" s="6" t="str">
        <f t="shared" si="15"/>
        <v/>
      </c>
      <c r="F64" s="6" t="str">
        <f t="shared" si="16"/>
        <v/>
      </c>
    </row>
    <row r="65" spans="1:6" x14ac:dyDescent="0.3">
      <c r="A65" t="str">
        <f t="shared" si="11"/>
        <v/>
      </c>
      <c r="B65" s="6" t="str">
        <f t="shared" si="12"/>
        <v/>
      </c>
      <c r="C65" s="6" t="str">
        <f t="shared" si="13"/>
        <v/>
      </c>
      <c r="D65" s="6" t="str">
        <f t="shared" si="14"/>
        <v/>
      </c>
      <c r="E65" s="6" t="str">
        <f t="shared" si="15"/>
        <v/>
      </c>
      <c r="F65" s="6" t="str">
        <f t="shared" si="16"/>
        <v/>
      </c>
    </row>
    <row r="66" spans="1:6" x14ac:dyDescent="0.3">
      <c r="A66" t="str">
        <f t="shared" si="11"/>
        <v/>
      </c>
      <c r="B66" s="6" t="str">
        <f t="shared" si="12"/>
        <v/>
      </c>
      <c r="C66" s="6" t="str">
        <f t="shared" si="13"/>
        <v/>
      </c>
      <c r="D66" s="6" t="str">
        <f t="shared" si="14"/>
        <v/>
      </c>
      <c r="E66" s="6" t="str">
        <f t="shared" si="15"/>
        <v/>
      </c>
      <c r="F66" s="6" t="str">
        <f t="shared" si="16"/>
        <v/>
      </c>
    </row>
    <row r="67" spans="1:6" x14ac:dyDescent="0.3">
      <c r="A67" t="str">
        <f t="shared" si="11"/>
        <v/>
      </c>
      <c r="B67" s="6" t="str">
        <f t="shared" si="12"/>
        <v/>
      </c>
      <c r="C67" s="6" t="str">
        <f t="shared" si="13"/>
        <v/>
      </c>
      <c r="D67" s="6" t="str">
        <f t="shared" si="14"/>
        <v/>
      </c>
      <c r="E67" s="6" t="str">
        <f t="shared" si="15"/>
        <v/>
      </c>
      <c r="F67" s="6" t="str">
        <f t="shared" si="16"/>
        <v/>
      </c>
    </row>
    <row r="68" spans="1:6" x14ac:dyDescent="0.3">
      <c r="A68" t="str">
        <f t="shared" si="11"/>
        <v/>
      </c>
      <c r="B68" s="6" t="str">
        <f t="shared" si="12"/>
        <v/>
      </c>
      <c r="C68" s="6" t="str">
        <f t="shared" si="13"/>
        <v/>
      </c>
      <c r="D68" s="6" t="str">
        <f t="shared" si="14"/>
        <v/>
      </c>
      <c r="E68" s="6" t="str">
        <f t="shared" si="15"/>
        <v/>
      </c>
      <c r="F68" s="6" t="str">
        <f t="shared" si="16"/>
        <v/>
      </c>
    </row>
    <row r="69" spans="1:6" x14ac:dyDescent="0.3">
      <c r="A69" t="str">
        <f t="shared" si="11"/>
        <v/>
      </c>
      <c r="B69" s="6" t="str">
        <f t="shared" si="12"/>
        <v/>
      </c>
      <c r="C69" s="6" t="str">
        <f t="shared" si="13"/>
        <v/>
      </c>
      <c r="D69" s="6" t="str">
        <f t="shared" si="14"/>
        <v/>
      </c>
      <c r="E69" s="6" t="str">
        <f t="shared" si="15"/>
        <v/>
      </c>
      <c r="F69" s="6" t="str">
        <f t="shared" si="16"/>
        <v/>
      </c>
    </row>
    <row r="70" spans="1:6" x14ac:dyDescent="0.3">
      <c r="A70" t="str">
        <f t="shared" si="11"/>
        <v/>
      </c>
      <c r="B70" s="6" t="str">
        <f t="shared" si="12"/>
        <v/>
      </c>
      <c r="C70" s="6" t="str">
        <f t="shared" si="13"/>
        <v/>
      </c>
      <c r="D70" s="6" t="str">
        <f t="shared" si="14"/>
        <v/>
      </c>
      <c r="E70" s="6" t="str">
        <f t="shared" si="15"/>
        <v/>
      </c>
      <c r="F70" s="6" t="str">
        <f t="shared" si="16"/>
        <v/>
      </c>
    </row>
    <row r="71" spans="1:6" x14ac:dyDescent="0.3">
      <c r="A71" t="str">
        <f t="shared" si="11"/>
        <v/>
      </c>
      <c r="B71" s="6" t="str">
        <f t="shared" si="12"/>
        <v/>
      </c>
      <c r="C71" s="6" t="str">
        <f t="shared" si="13"/>
        <v/>
      </c>
      <c r="D71" s="6" t="str">
        <f t="shared" si="14"/>
        <v/>
      </c>
      <c r="E71" s="6" t="str">
        <f t="shared" si="15"/>
        <v/>
      </c>
      <c r="F71" s="6" t="str">
        <f t="shared" si="16"/>
        <v/>
      </c>
    </row>
    <row r="72" spans="1:6" x14ac:dyDescent="0.3">
      <c r="A72" t="str">
        <f t="shared" si="11"/>
        <v/>
      </c>
      <c r="B72" s="6" t="str">
        <f t="shared" si="12"/>
        <v/>
      </c>
      <c r="C72" s="6" t="str">
        <f t="shared" si="13"/>
        <v/>
      </c>
      <c r="D72" s="6" t="str">
        <f t="shared" si="14"/>
        <v/>
      </c>
      <c r="E72" s="6" t="str">
        <f t="shared" si="15"/>
        <v/>
      </c>
      <c r="F72" s="6" t="str">
        <f t="shared" si="16"/>
        <v/>
      </c>
    </row>
    <row r="73" spans="1:6" x14ac:dyDescent="0.3">
      <c r="A73" t="str">
        <f t="shared" si="11"/>
        <v/>
      </c>
      <c r="B73" s="6" t="str">
        <f t="shared" si="12"/>
        <v/>
      </c>
      <c r="C73" s="6" t="str">
        <f t="shared" si="13"/>
        <v/>
      </c>
      <c r="D73" s="6" t="str">
        <f t="shared" si="14"/>
        <v/>
      </c>
      <c r="E73" s="6" t="str">
        <f t="shared" si="15"/>
        <v/>
      </c>
      <c r="F73" s="6" t="str">
        <f t="shared" si="16"/>
        <v/>
      </c>
    </row>
    <row r="74" spans="1:6" x14ac:dyDescent="0.3">
      <c r="A74" t="str">
        <f t="shared" si="11"/>
        <v/>
      </c>
      <c r="B74" s="6" t="str">
        <f t="shared" si="12"/>
        <v/>
      </c>
      <c r="C74" s="6" t="str">
        <f t="shared" si="13"/>
        <v/>
      </c>
      <c r="D74" s="6" t="str">
        <f t="shared" si="14"/>
        <v/>
      </c>
      <c r="E74" s="6" t="str">
        <f t="shared" si="15"/>
        <v/>
      </c>
      <c r="F74" s="6" t="str">
        <f t="shared" si="16"/>
        <v/>
      </c>
    </row>
    <row r="75" spans="1:6" x14ac:dyDescent="0.3">
      <c r="A75" t="str">
        <f t="shared" si="11"/>
        <v/>
      </c>
      <c r="B75" s="6" t="str">
        <f t="shared" si="12"/>
        <v/>
      </c>
      <c r="C75" s="6" t="str">
        <f t="shared" si="13"/>
        <v/>
      </c>
      <c r="D75" s="6" t="str">
        <f t="shared" si="14"/>
        <v/>
      </c>
      <c r="E75" s="6" t="str">
        <f t="shared" si="15"/>
        <v/>
      </c>
      <c r="F75" s="6" t="str">
        <f t="shared" si="16"/>
        <v/>
      </c>
    </row>
    <row r="76" spans="1:6" x14ac:dyDescent="0.3">
      <c r="A76" t="str">
        <f t="shared" si="11"/>
        <v/>
      </c>
      <c r="B76" s="6" t="str">
        <f t="shared" si="12"/>
        <v/>
      </c>
      <c r="C76" s="6" t="str">
        <f t="shared" si="13"/>
        <v/>
      </c>
      <c r="D76" s="6" t="str">
        <f t="shared" si="14"/>
        <v/>
      </c>
      <c r="E76" s="6" t="str">
        <f t="shared" si="15"/>
        <v/>
      </c>
      <c r="F76" s="6" t="str">
        <f t="shared" si="16"/>
        <v/>
      </c>
    </row>
    <row r="77" spans="1:6" x14ac:dyDescent="0.3">
      <c r="A77" t="str">
        <f t="shared" si="11"/>
        <v/>
      </c>
      <c r="B77" s="6" t="str">
        <f t="shared" si="12"/>
        <v/>
      </c>
      <c r="C77" s="6" t="str">
        <f t="shared" si="13"/>
        <v/>
      </c>
      <c r="D77" s="6" t="str">
        <f t="shared" si="14"/>
        <v/>
      </c>
      <c r="E77" s="6" t="str">
        <f t="shared" si="15"/>
        <v/>
      </c>
      <c r="F77" s="6" t="str">
        <f t="shared" si="16"/>
        <v/>
      </c>
    </row>
    <row r="78" spans="1:6" x14ac:dyDescent="0.3">
      <c r="A78" t="str">
        <f t="shared" si="11"/>
        <v/>
      </c>
      <c r="B78" s="6" t="str">
        <f t="shared" si="12"/>
        <v/>
      </c>
      <c r="C78" s="6" t="str">
        <f t="shared" si="13"/>
        <v/>
      </c>
      <c r="D78" s="6" t="str">
        <f t="shared" si="14"/>
        <v/>
      </c>
      <c r="E78" s="6" t="str">
        <f t="shared" si="15"/>
        <v/>
      </c>
      <c r="F78" s="6" t="str">
        <f t="shared" si="16"/>
        <v/>
      </c>
    </row>
  </sheetData>
  <dataValidations count="1">
    <dataValidation type="whole" allowBlank="1" showInputMessage="1" showErrorMessage="1" errorTitle="Invalid Term" error="Please enter a term that is no more than 72 months." sqref="C2" xr:uid="{4BDDDB3A-D20F-4F58-8372-BD27A8CBB41E}">
      <formula1>2</formula1>
      <formula2>72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workbookViewId="0">
      <selection activeCell="A5" sqref="A5"/>
    </sheetView>
  </sheetViews>
  <sheetFormatPr defaultRowHeight="14.4" x14ac:dyDescent="0.3"/>
  <cols>
    <col min="1" max="1" width="42.6640625" bestFit="1" customWidth="1"/>
    <col min="2" max="2" width="42.6640625" customWidth="1"/>
    <col min="3" max="3" width="19.44140625" bestFit="1" customWidth="1"/>
    <col min="5" max="5" width="9.44140625" bestFit="1" customWidth="1"/>
    <col min="6" max="6" width="7.6640625" bestFit="1" customWidth="1"/>
  </cols>
  <sheetData>
    <row r="1" spans="1:6" x14ac:dyDescent="0.3">
      <c r="A1" t="s">
        <v>0</v>
      </c>
    </row>
    <row r="5" spans="1:6" x14ac:dyDescent="0.3">
      <c r="A5" t="s">
        <v>2</v>
      </c>
    </row>
    <row r="6" spans="1:6" x14ac:dyDescent="0.3">
      <c r="A6" t="s">
        <v>3</v>
      </c>
    </row>
    <row r="7" spans="1:6" x14ac:dyDescent="0.3">
      <c r="A7" t="s">
        <v>4</v>
      </c>
    </row>
    <row r="8" spans="1:6" x14ac:dyDescent="0.3">
      <c r="A8" t="s">
        <v>5</v>
      </c>
    </row>
    <row r="10" spans="1:6" x14ac:dyDescent="0.3">
      <c r="A10" t="s">
        <v>7</v>
      </c>
      <c r="B10" t="s">
        <v>10</v>
      </c>
      <c r="C10" t="s">
        <v>8</v>
      </c>
      <c r="D10" t="s">
        <v>9</v>
      </c>
      <c r="E10" t="s">
        <v>11</v>
      </c>
      <c r="F10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3"/>
  <sheetViews>
    <sheetView workbookViewId="0">
      <selection activeCell="H39" sqref="H39"/>
    </sheetView>
  </sheetViews>
  <sheetFormatPr defaultRowHeight="14.4" x14ac:dyDescent="0.3"/>
  <sheetData>
    <row r="1" spans="1:1" x14ac:dyDescent="0.3">
      <c r="A1" t="s">
        <v>6</v>
      </c>
    </row>
    <row r="2" spans="1:1" x14ac:dyDescent="0.3">
      <c r="A2">
        <v>1</v>
      </c>
    </row>
    <row r="3" spans="1:1" x14ac:dyDescent="0.3">
      <c r="A3">
        <v>2</v>
      </c>
    </row>
    <row r="4" spans="1:1" x14ac:dyDescent="0.3">
      <c r="A4">
        <v>3</v>
      </c>
    </row>
    <row r="5" spans="1:1" x14ac:dyDescent="0.3">
      <c r="A5">
        <v>4</v>
      </c>
    </row>
    <row r="6" spans="1:1" x14ac:dyDescent="0.3">
      <c r="A6">
        <v>5</v>
      </c>
    </row>
    <row r="7" spans="1:1" x14ac:dyDescent="0.3">
      <c r="A7">
        <v>6</v>
      </c>
    </row>
    <row r="8" spans="1:1" x14ac:dyDescent="0.3">
      <c r="A8">
        <v>7</v>
      </c>
    </row>
    <row r="9" spans="1:1" x14ac:dyDescent="0.3">
      <c r="A9">
        <v>8</v>
      </c>
    </row>
    <row r="10" spans="1:1" x14ac:dyDescent="0.3">
      <c r="A10">
        <v>9</v>
      </c>
    </row>
    <row r="11" spans="1:1" x14ac:dyDescent="0.3">
      <c r="A11">
        <v>10</v>
      </c>
    </row>
    <row r="12" spans="1:1" x14ac:dyDescent="0.3">
      <c r="A12">
        <v>11</v>
      </c>
    </row>
    <row r="13" spans="1:1" x14ac:dyDescent="0.3">
      <c r="A13">
        <v>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>
      <selection activeCell="A2" sqref="A2"/>
    </sheetView>
  </sheetViews>
  <sheetFormatPr defaultRowHeight="14.4" x14ac:dyDescent="0.3"/>
  <sheetData>
    <row r="1" spans="1:1" x14ac:dyDescent="0.3">
      <c r="A1">
        <v>1</v>
      </c>
    </row>
    <row r="2" spans="1:1" x14ac:dyDescent="0.3">
      <c r="A2">
        <f>IF(A1&lt;5,A1+1,"")</f>
        <v>2</v>
      </c>
    </row>
    <row r="3" spans="1:1" x14ac:dyDescent="0.3">
      <c r="A3">
        <f t="shared" ref="A3:A6" si="0">IF(A2&lt;5,A2+1,"")</f>
        <v>3</v>
      </c>
    </row>
    <row r="4" spans="1:1" x14ac:dyDescent="0.3">
      <c r="A4">
        <f t="shared" si="0"/>
        <v>4</v>
      </c>
    </row>
    <row r="5" spans="1:1" x14ac:dyDescent="0.3">
      <c r="A5">
        <f t="shared" si="0"/>
        <v>5</v>
      </c>
    </row>
    <row r="6" spans="1:1" x14ac:dyDescent="0.3">
      <c r="A6" t="str">
        <f t="shared" si="0"/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Use this Sheet</vt:lpstr>
      <vt:lpstr>Don't use</vt:lpstr>
      <vt:lpstr>Formula1_don't use</vt:lpstr>
      <vt:lpstr>Formula1_dont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Hopperdietzel</dc:creator>
  <cp:lastModifiedBy>Scott Hopperdietzel</cp:lastModifiedBy>
  <dcterms:created xsi:type="dcterms:W3CDTF">2020-01-10T17:32:28Z</dcterms:created>
  <dcterms:modified xsi:type="dcterms:W3CDTF">2020-04-07T18:46:40Z</dcterms:modified>
</cp:coreProperties>
</file>